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heme/themeOverride1.xml" ContentType="application/vnd.openxmlformats-officedocument.themeOverrid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theme/themeOverride2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5480" windowHeight="11640" activeTab="1"/>
  </bookViews>
  <sheets>
    <sheet name="Whaling" sheetId="9" r:id="rId1"/>
    <sheet name="Montreal For Students" sheetId="13" r:id="rId2"/>
  </sheets>
  <calcPr calcId="145621"/>
</workbook>
</file>

<file path=xl/calcChain.xml><?xml version="1.0" encoding="utf-8"?>
<calcChain xmlns="http://schemas.openxmlformats.org/spreadsheetml/2006/main">
  <c r="F7" i="13" l="1"/>
  <c r="G7" i="13"/>
  <c r="H7" i="13"/>
  <c r="I7" i="13"/>
  <c r="J7" i="13"/>
  <c r="K7" i="13"/>
  <c r="L7" i="13"/>
  <c r="M7" i="13"/>
  <c r="N7" i="13"/>
  <c r="O7" i="13"/>
  <c r="P7" i="13"/>
  <c r="Q7" i="13"/>
  <c r="R7" i="13"/>
  <c r="S7" i="13"/>
  <c r="T7" i="13"/>
  <c r="U7" i="13"/>
  <c r="V7" i="13"/>
  <c r="W7" i="13"/>
  <c r="X7" i="13"/>
  <c r="C4" i="13"/>
  <c r="D4" i="13" s="1"/>
  <c r="C2" i="13"/>
  <c r="D2" i="13" s="1"/>
</calcChain>
</file>

<file path=xl/sharedStrings.xml><?xml version="1.0" encoding="utf-8"?>
<sst xmlns="http://schemas.openxmlformats.org/spreadsheetml/2006/main" count="25" uniqueCount="21">
  <si>
    <t>Source: compiled from http://channel6.dk/kosmos/stats/Page800.htm but original source is IWC Secretariat.</t>
  </si>
  <si>
    <t>s</t>
  </si>
  <si>
    <t>SOURCE: http://ozone.unep.org/Data_Reporting/Data_Access/, 23 Nov 2009 and http://www.afeas.org/montreal_protocol.html</t>
  </si>
  <si>
    <t xml:space="preserve">If you fill in numbers or formulas for the </t>
  </si>
  <si>
    <t>YELLOW cells (the two counterfactuals)</t>
  </si>
  <si>
    <t>the graph will show them automatically!</t>
  </si>
  <si>
    <t>NOTE TO PS477/577 Students:</t>
  </si>
  <si>
    <t>Segment A: Industrialized states before</t>
  </si>
  <si>
    <t>Segment B: Industrialized states after</t>
  </si>
  <si>
    <t>Segment C: Developing states before</t>
  </si>
  <si>
    <t>Segment D: Developing states after</t>
  </si>
  <si>
    <t>Segment G: Enter percentages here</t>
  </si>
  <si>
    <t>Requirements for Industrialized states</t>
  </si>
  <si>
    <t>Segment E: Counterfactual based on segment A</t>
  </si>
  <si>
    <t>Segment F: Counterfactual based on segment D</t>
  </si>
  <si>
    <t>Segment B: Whale harvest After scientific recommendations</t>
  </si>
  <si>
    <t>Segment A: Whale harvest Before scientific recommendations</t>
  </si>
  <si>
    <t>Segment C: Whale Quotas</t>
  </si>
  <si>
    <t>Segment D: Counterfactual Whale Harvest</t>
  </si>
  <si>
    <t>Do NOT enter numbers here!!!  &gt;&gt;&gt;&gt;&gt;&gt;&gt;</t>
  </si>
  <si>
    <t>Enter percentages HERE &gt;&gt;&gt;&gt;&gt;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</si>
</sst>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7" x14ac:knownFonts="1">
    <font>
      <sz val="10"/>
      <name val="Arial"/>
    </font>
    <font>
      <sz val="10"/>
      <name val="Arial"/>
    </font>
    <font>
      <b/>
      <u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1" fontId="0" fillId="0" borderId="0" xfId="0" applyNumberFormat="1"/>
    <xf numFmtId="0" fontId="4" fillId="0" borderId="0" xfId="0" applyFont="1"/>
    <xf numFmtId="0" fontId="0" fillId="2" borderId="0" xfId="0" applyFill="1"/>
    <xf numFmtId="0" fontId="5" fillId="2" borderId="0" xfId="1" applyNumberFormat="1" applyFont="1" applyFill="1"/>
    <xf numFmtId="0" fontId="6" fillId="2" borderId="0" xfId="0" applyFont="1" applyFill="1"/>
    <xf numFmtId="9" fontId="5" fillId="2" borderId="0" xfId="2" applyFont="1" applyFill="1"/>
    <xf numFmtId="0" fontId="3" fillId="2" borderId="0" xfId="0" applyFont="1" applyFill="1"/>
    <xf numFmtId="0" fontId="3" fillId="0" borderId="0" xfId="0" applyFont="1"/>
    <xf numFmtId="9" fontId="6" fillId="2" borderId="0" xfId="2" applyFont="1" applyFill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 sz="3600"/>
              <a:t>Whaling Treaty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391764452361352"/>
          <c:y val="8.5478378515700185E-2"/>
          <c:w val="0.85216043210192349"/>
          <c:h val="0.72584343982592892"/>
        </c:manualLayout>
      </c:layout>
      <c:lineChart>
        <c:grouping val="standard"/>
        <c:varyColors val="0"/>
        <c:ser>
          <c:idx val="3"/>
          <c:order val="0"/>
          <c:tx>
            <c:strRef>
              <c:f>Whaling!$A$2</c:f>
              <c:strCache>
                <c:ptCount val="1"/>
                <c:pt idx="0">
                  <c:v>Segment A: Whale harvest Before scientific recommendations</c:v>
                </c:pt>
              </c:strCache>
            </c:strRef>
          </c:tx>
          <c:spPr>
            <a:ln w="76200">
              <a:solidFill>
                <a:srgbClr val="0070C0"/>
              </a:solidFill>
            </a:ln>
          </c:spPr>
          <c:marker>
            <c:symbol val="square"/>
            <c:size val="12"/>
            <c:spPr>
              <a:solidFill>
                <a:srgbClr val="0070C0"/>
              </a:solidFill>
            </c:spPr>
          </c:marker>
          <c:cat>
            <c:numRef>
              <c:f>Whaling!$B$1:$AF$1</c:f>
              <c:numCache>
                <c:formatCode>General</c:formatCode>
                <c:ptCount val="31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  <c:pt idx="17">
                  <c:v>1963</c:v>
                </c:pt>
                <c:pt idx="18">
                  <c:v>1964</c:v>
                </c:pt>
                <c:pt idx="19">
                  <c:v>1965</c:v>
                </c:pt>
                <c:pt idx="20">
                  <c:v>1966</c:v>
                </c:pt>
                <c:pt idx="21">
                  <c:v>1967</c:v>
                </c:pt>
                <c:pt idx="22">
                  <c:v>1968</c:v>
                </c:pt>
                <c:pt idx="23">
                  <c:v>1969</c:v>
                </c:pt>
                <c:pt idx="24">
                  <c:v>1970</c:v>
                </c:pt>
                <c:pt idx="25">
                  <c:v>1971</c:v>
                </c:pt>
                <c:pt idx="26">
                  <c:v>1972</c:v>
                </c:pt>
                <c:pt idx="27">
                  <c:v>1973</c:v>
                </c:pt>
                <c:pt idx="28">
                  <c:v>1974</c:v>
                </c:pt>
                <c:pt idx="29">
                  <c:v>1975</c:v>
                </c:pt>
                <c:pt idx="30">
                  <c:v>1976</c:v>
                </c:pt>
              </c:numCache>
            </c:numRef>
          </c:cat>
          <c:val>
            <c:numRef>
              <c:f>Whaling!$B$2:$AF$2</c:f>
              <c:numCache>
                <c:formatCode>General</c:formatCode>
                <c:ptCount val="31"/>
                <c:pt idx="0">
                  <c:v>16542.599999999999</c:v>
                </c:pt>
                <c:pt idx="1">
                  <c:v>17592.400000000001</c:v>
                </c:pt>
                <c:pt idx="2">
                  <c:v>17295.233333333334</c:v>
                </c:pt>
                <c:pt idx="3">
                  <c:v>16062.133333333333</c:v>
                </c:pt>
                <c:pt idx="4">
                  <c:v>16416.166666666668</c:v>
                </c:pt>
                <c:pt idx="5">
                  <c:v>16007.733333333334</c:v>
                </c:pt>
                <c:pt idx="6">
                  <c:v>14866.6</c:v>
                </c:pt>
                <c:pt idx="7">
                  <c:v>15456.433333333334</c:v>
                </c:pt>
                <c:pt idx="8">
                  <c:v>15323.533333333335</c:v>
                </c:pt>
                <c:pt idx="9">
                  <c:v>14874.3</c:v>
                </c:pt>
                <c:pt idx="10">
                  <c:v>14745.266666666666</c:v>
                </c:pt>
                <c:pt idx="11">
                  <c:v>14850.9</c:v>
                </c:pt>
                <c:pt idx="12">
                  <c:v>15300.766666666666</c:v>
                </c:pt>
                <c:pt idx="13">
                  <c:v>15511.7</c:v>
                </c:pt>
                <c:pt idx="14">
                  <c:v>16432.533333333333</c:v>
                </c:pt>
                <c:pt idx="15">
                  <c:v>15657.1</c:v>
                </c:pt>
                <c:pt idx="16">
                  <c:v>11806.166666666666</c:v>
                </c:pt>
              </c:numCache>
            </c:numRef>
          </c:val>
          <c:smooth val="0"/>
        </c:ser>
        <c:ser>
          <c:idx val="0"/>
          <c:order val="1"/>
          <c:tx>
            <c:strRef>
              <c:f>Whaling!$A$3</c:f>
              <c:strCache>
                <c:ptCount val="1"/>
                <c:pt idx="0">
                  <c:v>Segment B: Whale harvest After scientific recommendations</c:v>
                </c:pt>
              </c:strCache>
            </c:strRef>
          </c:tx>
          <c:spPr>
            <a:ln w="76200">
              <a:solidFill>
                <a:srgbClr val="0070C0"/>
              </a:solidFill>
              <a:prstDash val="sysDot"/>
            </a:ln>
          </c:spPr>
          <c:marker>
            <c:symbol val="square"/>
            <c:size val="12"/>
            <c:spPr>
              <a:solidFill>
                <a:srgbClr val="0070C0"/>
              </a:solidFill>
            </c:spPr>
          </c:marker>
          <c:cat>
            <c:numRef>
              <c:f>Whaling!$B$1:$AF$1</c:f>
              <c:numCache>
                <c:formatCode>General</c:formatCode>
                <c:ptCount val="31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  <c:pt idx="17">
                  <c:v>1963</c:v>
                </c:pt>
                <c:pt idx="18">
                  <c:v>1964</c:v>
                </c:pt>
                <c:pt idx="19">
                  <c:v>1965</c:v>
                </c:pt>
                <c:pt idx="20">
                  <c:v>1966</c:v>
                </c:pt>
                <c:pt idx="21">
                  <c:v>1967</c:v>
                </c:pt>
                <c:pt idx="22">
                  <c:v>1968</c:v>
                </c:pt>
                <c:pt idx="23">
                  <c:v>1969</c:v>
                </c:pt>
                <c:pt idx="24">
                  <c:v>1970</c:v>
                </c:pt>
                <c:pt idx="25">
                  <c:v>1971</c:v>
                </c:pt>
                <c:pt idx="26">
                  <c:v>1972</c:v>
                </c:pt>
                <c:pt idx="27">
                  <c:v>1973</c:v>
                </c:pt>
                <c:pt idx="28">
                  <c:v>1974</c:v>
                </c:pt>
                <c:pt idx="29">
                  <c:v>1975</c:v>
                </c:pt>
                <c:pt idx="30">
                  <c:v>1976</c:v>
                </c:pt>
              </c:numCache>
            </c:numRef>
          </c:cat>
          <c:val>
            <c:numRef>
              <c:f>Whaling!$B$3:$AF$3</c:f>
              <c:numCache>
                <c:formatCode>General</c:formatCode>
                <c:ptCount val="31"/>
                <c:pt idx="16">
                  <c:v>11806.166666666666</c:v>
                </c:pt>
                <c:pt idx="17">
                  <c:v>8772.9666666666672</c:v>
                </c:pt>
                <c:pt idx="18">
                  <c:v>7322.1666666666661</c:v>
                </c:pt>
                <c:pt idx="19">
                  <c:v>4200.5666666666666</c:v>
                </c:pt>
                <c:pt idx="20">
                  <c:v>3511.8333333333335</c:v>
                </c:pt>
                <c:pt idx="21">
                  <c:v>2803.666666666667</c:v>
                </c:pt>
                <c:pt idx="22">
                  <c:v>2472.6666666666665</c:v>
                </c:pt>
                <c:pt idx="23">
                  <c:v>2477.1666666666665</c:v>
                </c:pt>
                <c:pt idx="24">
                  <c:v>2470.5</c:v>
                </c:pt>
                <c:pt idx="25">
                  <c:v>2252.0333333333333</c:v>
                </c:pt>
                <c:pt idx="26">
                  <c:v>1533.5</c:v>
                </c:pt>
                <c:pt idx="27">
                  <c:v>1376</c:v>
                </c:pt>
                <c:pt idx="28">
                  <c:v>1132.6666666666665</c:v>
                </c:pt>
                <c:pt idx="29">
                  <c:v>406.5</c:v>
                </c:pt>
                <c:pt idx="30">
                  <c:v>309.66666666666669</c:v>
                </c:pt>
              </c:numCache>
            </c:numRef>
          </c:val>
          <c:smooth val="0"/>
        </c:ser>
        <c:ser>
          <c:idx val="1"/>
          <c:order val="2"/>
          <c:tx>
            <c:strRef>
              <c:f>Whaling!$A$4</c:f>
              <c:strCache>
                <c:ptCount val="1"/>
                <c:pt idx="0">
                  <c:v>Segment C: Whale Quotas</c:v>
                </c:pt>
              </c:strCache>
            </c:strRef>
          </c:tx>
          <c:spPr>
            <a:ln w="76200">
              <a:solidFill>
                <a:srgbClr val="FF0000"/>
              </a:solidFill>
            </a:ln>
          </c:spPr>
          <c:marker>
            <c:symbol val="circle"/>
            <c:size val="10"/>
            <c:spPr>
              <a:solidFill>
                <a:sysClr val="window" lastClr="FFFFFF"/>
              </a:solidFill>
            </c:spPr>
          </c:marker>
          <c:cat>
            <c:numRef>
              <c:f>Whaling!$B$1:$AF$1</c:f>
              <c:numCache>
                <c:formatCode>General</c:formatCode>
                <c:ptCount val="31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  <c:pt idx="17">
                  <c:v>1963</c:v>
                </c:pt>
                <c:pt idx="18">
                  <c:v>1964</c:v>
                </c:pt>
                <c:pt idx="19">
                  <c:v>1965</c:v>
                </c:pt>
                <c:pt idx="20">
                  <c:v>1966</c:v>
                </c:pt>
                <c:pt idx="21">
                  <c:v>1967</c:v>
                </c:pt>
                <c:pt idx="22">
                  <c:v>1968</c:v>
                </c:pt>
                <c:pt idx="23">
                  <c:v>1969</c:v>
                </c:pt>
                <c:pt idx="24">
                  <c:v>1970</c:v>
                </c:pt>
                <c:pt idx="25">
                  <c:v>1971</c:v>
                </c:pt>
                <c:pt idx="26">
                  <c:v>1972</c:v>
                </c:pt>
                <c:pt idx="27">
                  <c:v>1973</c:v>
                </c:pt>
                <c:pt idx="28">
                  <c:v>1974</c:v>
                </c:pt>
                <c:pt idx="29">
                  <c:v>1975</c:v>
                </c:pt>
                <c:pt idx="30">
                  <c:v>1976</c:v>
                </c:pt>
              </c:numCache>
            </c:numRef>
          </c:cat>
          <c:val>
            <c:numRef>
              <c:f>Whaling!$B$4:$AF$4</c:f>
              <c:numCache>
                <c:formatCode>General</c:formatCode>
                <c:ptCount val="31"/>
                <c:pt idx="0">
                  <c:v>16000</c:v>
                </c:pt>
                <c:pt idx="1">
                  <c:v>16000</c:v>
                </c:pt>
                <c:pt idx="2">
                  <c:v>16000</c:v>
                </c:pt>
                <c:pt idx="3">
                  <c:v>16000</c:v>
                </c:pt>
                <c:pt idx="4">
                  <c:v>16000</c:v>
                </c:pt>
                <c:pt idx="5">
                  <c:v>16000</c:v>
                </c:pt>
                <c:pt idx="6">
                  <c:v>16000</c:v>
                </c:pt>
                <c:pt idx="7">
                  <c:v>15500</c:v>
                </c:pt>
                <c:pt idx="8">
                  <c:v>15500</c:v>
                </c:pt>
                <c:pt idx="9">
                  <c:v>15000</c:v>
                </c:pt>
                <c:pt idx="10">
                  <c:v>14500</c:v>
                </c:pt>
                <c:pt idx="11">
                  <c:v>14500</c:v>
                </c:pt>
                <c:pt idx="12">
                  <c:v>15000</c:v>
                </c:pt>
                <c:pt idx="13">
                  <c:v>17500</c:v>
                </c:pt>
                <c:pt idx="14">
                  <c:v>18000</c:v>
                </c:pt>
                <c:pt idx="15">
                  <c:v>18000</c:v>
                </c:pt>
                <c:pt idx="16">
                  <c:v>15000</c:v>
                </c:pt>
                <c:pt idx="17">
                  <c:v>10000</c:v>
                </c:pt>
                <c:pt idx="18">
                  <c:v>8000</c:v>
                </c:pt>
                <c:pt idx="19">
                  <c:v>4500</c:v>
                </c:pt>
                <c:pt idx="20">
                  <c:v>3500</c:v>
                </c:pt>
                <c:pt idx="21">
                  <c:v>3200</c:v>
                </c:pt>
                <c:pt idx="22">
                  <c:v>3200</c:v>
                </c:pt>
                <c:pt idx="23">
                  <c:v>2700</c:v>
                </c:pt>
                <c:pt idx="24">
                  <c:v>2700</c:v>
                </c:pt>
                <c:pt idx="25">
                  <c:v>2300</c:v>
                </c:pt>
                <c:pt idx="26">
                  <c:v>1600</c:v>
                </c:pt>
                <c:pt idx="27">
                  <c:v>1400</c:v>
                </c:pt>
                <c:pt idx="28">
                  <c:v>1200</c:v>
                </c:pt>
                <c:pt idx="29">
                  <c:v>500</c:v>
                </c:pt>
                <c:pt idx="30">
                  <c:v>400</c:v>
                </c:pt>
              </c:numCache>
            </c:numRef>
          </c:val>
          <c:smooth val="0"/>
        </c:ser>
        <c:ser>
          <c:idx val="2"/>
          <c:order val="3"/>
          <c:tx>
            <c:strRef>
              <c:f>Whaling!$A$5</c:f>
              <c:strCache>
                <c:ptCount val="1"/>
                <c:pt idx="0">
                  <c:v>Segment D: Counterfactual Whale Harvest</c:v>
                </c:pt>
              </c:strCache>
            </c:strRef>
          </c:tx>
          <c:spPr>
            <a:ln w="76200">
              <a:solidFill>
                <a:srgbClr val="00B050"/>
              </a:solidFill>
            </a:ln>
          </c:spPr>
          <c:marker>
            <c:symbol val="none"/>
          </c:marker>
          <c:cat>
            <c:numRef>
              <c:f>Whaling!$B$1:$AF$1</c:f>
              <c:numCache>
                <c:formatCode>General</c:formatCode>
                <c:ptCount val="31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  <c:pt idx="17">
                  <c:v>1963</c:v>
                </c:pt>
                <c:pt idx="18">
                  <c:v>1964</c:v>
                </c:pt>
                <c:pt idx="19">
                  <c:v>1965</c:v>
                </c:pt>
                <c:pt idx="20">
                  <c:v>1966</c:v>
                </c:pt>
                <c:pt idx="21">
                  <c:v>1967</c:v>
                </c:pt>
                <c:pt idx="22">
                  <c:v>1968</c:v>
                </c:pt>
                <c:pt idx="23">
                  <c:v>1969</c:v>
                </c:pt>
                <c:pt idx="24">
                  <c:v>1970</c:v>
                </c:pt>
                <c:pt idx="25">
                  <c:v>1971</c:v>
                </c:pt>
                <c:pt idx="26">
                  <c:v>1972</c:v>
                </c:pt>
                <c:pt idx="27">
                  <c:v>1973</c:v>
                </c:pt>
                <c:pt idx="28">
                  <c:v>1974</c:v>
                </c:pt>
                <c:pt idx="29">
                  <c:v>1975</c:v>
                </c:pt>
                <c:pt idx="30">
                  <c:v>1976</c:v>
                </c:pt>
              </c:numCache>
            </c:numRef>
          </c:cat>
          <c:val>
            <c:numRef>
              <c:f>Whaling!$B$5:$AF$5</c:f>
              <c:numCache>
                <c:formatCode>General</c:formatCode>
                <c:ptCount val="31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5128448"/>
        <c:axId val="149143552"/>
      </c:lineChart>
      <c:catAx>
        <c:axId val="145128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2400"/>
            </a:pPr>
            <a:endParaRPr lang="en-US"/>
          </a:p>
        </c:txPr>
        <c:crossAx val="149143552"/>
        <c:crosses val="autoZero"/>
        <c:auto val="1"/>
        <c:lblAlgn val="ctr"/>
        <c:lblOffset val="100"/>
        <c:noMultiLvlLbl val="0"/>
      </c:catAx>
      <c:valAx>
        <c:axId val="149143552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3200"/>
                </a:pPr>
                <a:r>
                  <a:rPr lang="en-US" sz="3200"/>
                  <a:t>Number of Whales Killed </a:t>
                </a:r>
                <a:br>
                  <a:rPr lang="en-US" sz="3200"/>
                </a:br>
                <a:r>
                  <a:rPr lang="en-US" sz="3200"/>
                  <a:t>(Blue Whale Unites)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2400"/>
            </a:pPr>
            <a:endParaRPr lang="en-US"/>
          </a:p>
        </c:txPr>
        <c:crossAx val="14512844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6.3315830352865541E-3"/>
          <c:y val="0.90637835548472778"/>
          <c:w val="0.9912746169575819"/>
          <c:h val="8.6556587766733722E-2"/>
        </c:manualLayout>
      </c:layout>
      <c:overlay val="0"/>
      <c:txPr>
        <a:bodyPr/>
        <a:lstStyle/>
        <a:p>
          <a:pPr>
            <a:defRPr sz="20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 sz="3600"/>
              <a:t>Montreal Protocol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3"/>
          <c:order val="0"/>
          <c:tx>
            <c:strRef>
              <c:f>'Montreal For Students'!$A$2</c:f>
              <c:strCache>
                <c:ptCount val="1"/>
                <c:pt idx="0">
                  <c:v>Segment A: Industrialized states before</c:v>
                </c:pt>
              </c:strCache>
            </c:strRef>
          </c:tx>
          <c:spPr>
            <a:ln w="152400">
              <a:solidFill>
                <a:srgbClr val="0070C0"/>
              </a:solidFill>
            </a:ln>
          </c:spPr>
          <c:marker>
            <c:symbol val="none"/>
          </c:marker>
          <c:cat>
            <c:numRef>
              <c:f>'Montreal For Students'!$B$1:$X$1</c:f>
              <c:numCache>
                <c:formatCode>General</c:formatCode>
                <c:ptCount val="23"/>
                <c:pt idx="0">
                  <c:v>1986</c:v>
                </c:pt>
                <c:pt idx="1">
                  <c:v>1987</c:v>
                </c:pt>
                <c:pt idx="2">
                  <c:v>1988</c:v>
                </c:pt>
                <c:pt idx="3">
                  <c:v>1989</c:v>
                </c:pt>
                <c:pt idx="4">
                  <c:v>1990</c:v>
                </c:pt>
                <c:pt idx="5">
                  <c:v>1991</c:v>
                </c:pt>
                <c:pt idx="6">
                  <c:v>1992</c:v>
                </c:pt>
                <c:pt idx="7">
                  <c:v>1993</c:v>
                </c:pt>
                <c:pt idx="8">
                  <c:v>1994</c:v>
                </c:pt>
                <c:pt idx="9">
                  <c:v>1995</c:v>
                </c:pt>
                <c:pt idx="10">
                  <c:v>1996</c:v>
                </c:pt>
                <c:pt idx="11">
                  <c:v>1997</c:v>
                </c:pt>
                <c:pt idx="12">
                  <c:v>1998</c:v>
                </c:pt>
                <c:pt idx="13">
                  <c:v>1999</c:v>
                </c:pt>
                <c:pt idx="14">
                  <c:v>2000</c:v>
                </c:pt>
                <c:pt idx="15">
                  <c:v>2001</c:v>
                </c:pt>
                <c:pt idx="16">
                  <c:v>2002</c:v>
                </c:pt>
                <c:pt idx="17">
                  <c:v>2003</c:v>
                </c:pt>
                <c:pt idx="18">
                  <c:v>2004</c:v>
                </c:pt>
                <c:pt idx="19">
                  <c:v>2005</c:v>
                </c:pt>
                <c:pt idx="20">
                  <c:v>2006</c:v>
                </c:pt>
                <c:pt idx="21">
                  <c:v>2007</c:v>
                </c:pt>
                <c:pt idx="22">
                  <c:v>2008</c:v>
                </c:pt>
              </c:numCache>
            </c:numRef>
          </c:cat>
          <c:val>
            <c:numRef>
              <c:f>'Montreal For Students'!$B$2:$X$2</c:f>
              <c:numCache>
                <c:formatCode>0</c:formatCode>
                <c:ptCount val="23"/>
                <c:pt idx="0">
                  <c:v>940430.8</c:v>
                </c:pt>
                <c:pt idx="1">
                  <c:v>923193.53333333333</c:v>
                </c:pt>
                <c:pt idx="2">
                  <c:v>905956.2666666666</c:v>
                </c:pt>
                <c:pt idx="3">
                  <c:v>888719</c:v>
                </c:pt>
              </c:numCache>
            </c:numRef>
          </c:val>
          <c:smooth val="0"/>
        </c:ser>
        <c:ser>
          <c:idx val="0"/>
          <c:order val="1"/>
          <c:tx>
            <c:strRef>
              <c:f>'Montreal For Students'!$A$3</c:f>
              <c:strCache>
                <c:ptCount val="1"/>
                <c:pt idx="0">
                  <c:v>Segment B: Industrialized states after</c:v>
                </c:pt>
              </c:strCache>
            </c:strRef>
          </c:tx>
          <c:spPr>
            <a:ln w="152400">
              <a:solidFill>
                <a:srgbClr val="0070C0"/>
              </a:solidFill>
              <a:prstDash val="sysDot"/>
            </a:ln>
          </c:spPr>
          <c:marker>
            <c:symbol val="none"/>
          </c:marker>
          <c:cat>
            <c:numRef>
              <c:f>'Montreal For Students'!$B$1:$X$1</c:f>
              <c:numCache>
                <c:formatCode>General</c:formatCode>
                <c:ptCount val="23"/>
                <c:pt idx="0">
                  <c:v>1986</c:v>
                </c:pt>
                <c:pt idx="1">
                  <c:v>1987</c:v>
                </c:pt>
                <c:pt idx="2">
                  <c:v>1988</c:v>
                </c:pt>
                <c:pt idx="3">
                  <c:v>1989</c:v>
                </c:pt>
                <c:pt idx="4">
                  <c:v>1990</c:v>
                </c:pt>
                <c:pt idx="5">
                  <c:v>1991</c:v>
                </c:pt>
                <c:pt idx="6">
                  <c:v>1992</c:v>
                </c:pt>
                <c:pt idx="7">
                  <c:v>1993</c:v>
                </c:pt>
                <c:pt idx="8">
                  <c:v>1994</c:v>
                </c:pt>
                <c:pt idx="9">
                  <c:v>1995</c:v>
                </c:pt>
                <c:pt idx="10">
                  <c:v>1996</c:v>
                </c:pt>
                <c:pt idx="11">
                  <c:v>1997</c:v>
                </c:pt>
                <c:pt idx="12">
                  <c:v>1998</c:v>
                </c:pt>
                <c:pt idx="13">
                  <c:v>1999</c:v>
                </c:pt>
                <c:pt idx="14">
                  <c:v>2000</c:v>
                </c:pt>
                <c:pt idx="15">
                  <c:v>2001</c:v>
                </c:pt>
                <c:pt idx="16">
                  <c:v>2002</c:v>
                </c:pt>
                <c:pt idx="17">
                  <c:v>2003</c:v>
                </c:pt>
                <c:pt idx="18">
                  <c:v>2004</c:v>
                </c:pt>
                <c:pt idx="19">
                  <c:v>2005</c:v>
                </c:pt>
                <c:pt idx="20">
                  <c:v>2006</c:v>
                </c:pt>
                <c:pt idx="21">
                  <c:v>2007</c:v>
                </c:pt>
                <c:pt idx="22">
                  <c:v>2008</c:v>
                </c:pt>
              </c:numCache>
            </c:numRef>
          </c:cat>
          <c:val>
            <c:numRef>
              <c:f>'Montreal For Students'!$B$3:$X$3</c:f>
              <c:numCache>
                <c:formatCode>0</c:formatCode>
                <c:ptCount val="23"/>
                <c:pt idx="3">
                  <c:v>888719</c:v>
                </c:pt>
                <c:pt idx="4">
                  <c:v>618787.9</c:v>
                </c:pt>
                <c:pt idx="5">
                  <c:v>493218.7</c:v>
                </c:pt>
                <c:pt idx="6">
                  <c:v>406595.6</c:v>
                </c:pt>
                <c:pt idx="7">
                  <c:v>327043.90000000002</c:v>
                </c:pt>
                <c:pt idx="8">
                  <c:v>182733.9</c:v>
                </c:pt>
                <c:pt idx="9">
                  <c:v>96818.3</c:v>
                </c:pt>
                <c:pt idx="10">
                  <c:v>24636.7</c:v>
                </c:pt>
                <c:pt idx="11">
                  <c:v>21698.6</c:v>
                </c:pt>
                <c:pt idx="12">
                  <c:v>22857.599999999999</c:v>
                </c:pt>
                <c:pt idx="13">
                  <c:v>25694.400000000001</c:v>
                </c:pt>
                <c:pt idx="14">
                  <c:v>30929.9</c:v>
                </c:pt>
                <c:pt idx="15">
                  <c:v>6928.4</c:v>
                </c:pt>
                <c:pt idx="16">
                  <c:v>1990.2</c:v>
                </c:pt>
                <c:pt idx="17">
                  <c:v>2771.6</c:v>
                </c:pt>
                <c:pt idx="18">
                  <c:v>1809.4</c:v>
                </c:pt>
                <c:pt idx="19">
                  <c:v>846</c:v>
                </c:pt>
                <c:pt idx="20">
                  <c:v>1038.2</c:v>
                </c:pt>
                <c:pt idx="21">
                  <c:v>63.5</c:v>
                </c:pt>
                <c:pt idx="22">
                  <c:v>-843.7</c:v>
                </c:pt>
              </c:numCache>
            </c:numRef>
          </c:val>
          <c:smooth val="0"/>
        </c:ser>
        <c:ser>
          <c:idx val="1"/>
          <c:order val="2"/>
          <c:tx>
            <c:strRef>
              <c:f>'Montreal For Students'!$A$4</c:f>
              <c:strCache>
                <c:ptCount val="1"/>
                <c:pt idx="0">
                  <c:v>Segment C: Developing states before</c:v>
                </c:pt>
              </c:strCache>
            </c:strRef>
          </c:tx>
          <c:spPr>
            <a:ln w="15240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'Montreal For Students'!$B$1:$X$1</c:f>
              <c:numCache>
                <c:formatCode>General</c:formatCode>
                <c:ptCount val="23"/>
                <c:pt idx="0">
                  <c:v>1986</c:v>
                </c:pt>
                <c:pt idx="1">
                  <c:v>1987</c:v>
                </c:pt>
                <c:pt idx="2">
                  <c:v>1988</c:v>
                </c:pt>
                <c:pt idx="3">
                  <c:v>1989</c:v>
                </c:pt>
                <c:pt idx="4">
                  <c:v>1990</c:v>
                </c:pt>
                <c:pt idx="5">
                  <c:v>1991</c:v>
                </c:pt>
                <c:pt idx="6">
                  <c:v>1992</c:v>
                </c:pt>
                <c:pt idx="7">
                  <c:v>1993</c:v>
                </c:pt>
                <c:pt idx="8">
                  <c:v>1994</c:v>
                </c:pt>
                <c:pt idx="9">
                  <c:v>1995</c:v>
                </c:pt>
                <c:pt idx="10">
                  <c:v>1996</c:v>
                </c:pt>
                <c:pt idx="11">
                  <c:v>1997</c:v>
                </c:pt>
                <c:pt idx="12">
                  <c:v>1998</c:v>
                </c:pt>
                <c:pt idx="13">
                  <c:v>1999</c:v>
                </c:pt>
                <c:pt idx="14">
                  <c:v>2000</c:v>
                </c:pt>
                <c:pt idx="15">
                  <c:v>2001</c:v>
                </c:pt>
                <c:pt idx="16">
                  <c:v>2002</c:v>
                </c:pt>
                <c:pt idx="17">
                  <c:v>2003</c:v>
                </c:pt>
                <c:pt idx="18">
                  <c:v>2004</c:v>
                </c:pt>
                <c:pt idx="19">
                  <c:v>2005</c:v>
                </c:pt>
                <c:pt idx="20">
                  <c:v>2006</c:v>
                </c:pt>
                <c:pt idx="21">
                  <c:v>2007</c:v>
                </c:pt>
                <c:pt idx="22">
                  <c:v>2008</c:v>
                </c:pt>
              </c:numCache>
            </c:numRef>
          </c:cat>
          <c:val>
            <c:numRef>
              <c:f>'Montreal For Students'!$B$4:$X$4</c:f>
              <c:numCache>
                <c:formatCode>0</c:formatCode>
                <c:ptCount val="23"/>
                <c:pt idx="0">
                  <c:v>143850.20000000001</c:v>
                </c:pt>
                <c:pt idx="1">
                  <c:v>146703.06666666668</c:v>
                </c:pt>
                <c:pt idx="2">
                  <c:v>149555.93333333335</c:v>
                </c:pt>
                <c:pt idx="3">
                  <c:v>152408.79999999999</c:v>
                </c:pt>
              </c:numCache>
            </c:numRef>
          </c:val>
          <c:smooth val="0"/>
        </c:ser>
        <c:ser>
          <c:idx val="2"/>
          <c:order val="3"/>
          <c:tx>
            <c:strRef>
              <c:f>'Montreal For Students'!$A$5</c:f>
              <c:strCache>
                <c:ptCount val="1"/>
                <c:pt idx="0">
                  <c:v>Segment D: Developing states after</c:v>
                </c:pt>
              </c:strCache>
            </c:strRef>
          </c:tx>
          <c:spPr>
            <a:ln w="152400">
              <a:solidFill>
                <a:srgbClr val="FF0000"/>
              </a:solidFill>
              <a:prstDash val="sysDot"/>
            </a:ln>
          </c:spPr>
          <c:marker>
            <c:symbol val="none"/>
          </c:marker>
          <c:cat>
            <c:numRef>
              <c:f>'Montreal For Students'!$B$1:$X$1</c:f>
              <c:numCache>
                <c:formatCode>General</c:formatCode>
                <c:ptCount val="23"/>
                <c:pt idx="0">
                  <c:v>1986</c:v>
                </c:pt>
                <c:pt idx="1">
                  <c:v>1987</c:v>
                </c:pt>
                <c:pt idx="2">
                  <c:v>1988</c:v>
                </c:pt>
                <c:pt idx="3">
                  <c:v>1989</c:v>
                </c:pt>
                <c:pt idx="4">
                  <c:v>1990</c:v>
                </c:pt>
                <c:pt idx="5">
                  <c:v>1991</c:v>
                </c:pt>
                <c:pt idx="6">
                  <c:v>1992</c:v>
                </c:pt>
                <c:pt idx="7">
                  <c:v>1993</c:v>
                </c:pt>
                <c:pt idx="8">
                  <c:v>1994</c:v>
                </c:pt>
                <c:pt idx="9">
                  <c:v>1995</c:v>
                </c:pt>
                <c:pt idx="10">
                  <c:v>1996</c:v>
                </c:pt>
                <c:pt idx="11">
                  <c:v>1997</c:v>
                </c:pt>
                <c:pt idx="12">
                  <c:v>1998</c:v>
                </c:pt>
                <c:pt idx="13">
                  <c:v>1999</c:v>
                </c:pt>
                <c:pt idx="14">
                  <c:v>2000</c:v>
                </c:pt>
                <c:pt idx="15">
                  <c:v>2001</c:v>
                </c:pt>
                <c:pt idx="16">
                  <c:v>2002</c:v>
                </c:pt>
                <c:pt idx="17">
                  <c:v>2003</c:v>
                </c:pt>
                <c:pt idx="18">
                  <c:v>2004</c:v>
                </c:pt>
                <c:pt idx="19">
                  <c:v>2005</c:v>
                </c:pt>
                <c:pt idx="20">
                  <c:v>2006</c:v>
                </c:pt>
                <c:pt idx="21">
                  <c:v>2007</c:v>
                </c:pt>
                <c:pt idx="22">
                  <c:v>2008</c:v>
                </c:pt>
              </c:numCache>
            </c:numRef>
          </c:cat>
          <c:val>
            <c:numRef>
              <c:f>'Montreal For Students'!$B$5:$X$5</c:f>
              <c:numCache>
                <c:formatCode>0</c:formatCode>
                <c:ptCount val="23"/>
                <c:pt idx="3">
                  <c:v>152408.79999999999</c:v>
                </c:pt>
                <c:pt idx="4">
                  <c:v>113661.3</c:v>
                </c:pt>
                <c:pt idx="5">
                  <c:v>122569.8</c:v>
                </c:pt>
                <c:pt idx="6">
                  <c:v>160381</c:v>
                </c:pt>
                <c:pt idx="7">
                  <c:v>162338.4</c:v>
                </c:pt>
                <c:pt idx="8">
                  <c:v>176212.9</c:v>
                </c:pt>
                <c:pt idx="9">
                  <c:v>188734.7</c:v>
                </c:pt>
                <c:pt idx="10">
                  <c:v>153096.5</c:v>
                </c:pt>
                <c:pt idx="11">
                  <c:v>153480.6</c:v>
                </c:pt>
                <c:pt idx="12">
                  <c:v>140340.29999999999</c:v>
                </c:pt>
                <c:pt idx="13">
                  <c:v>123766.39999999999</c:v>
                </c:pt>
                <c:pt idx="14">
                  <c:v>115998.7</c:v>
                </c:pt>
                <c:pt idx="15">
                  <c:v>103080.9</c:v>
                </c:pt>
                <c:pt idx="16">
                  <c:v>90336.7</c:v>
                </c:pt>
                <c:pt idx="17">
                  <c:v>75069.600000000006</c:v>
                </c:pt>
                <c:pt idx="18">
                  <c:v>63985.8</c:v>
                </c:pt>
                <c:pt idx="19">
                  <c:v>43327.6</c:v>
                </c:pt>
                <c:pt idx="20">
                  <c:v>36115.1</c:v>
                </c:pt>
                <c:pt idx="21">
                  <c:v>15260.3</c:v>
                </c:pt>
                <c:pt idx="22">
                  <c:v>6660.1</c:v>
                </c:pt>
              </c:numCache>
            </c:numRef>
          </c:val>
          <c:smooth val="0"/>
        </c:ser>
        <c:ser>
          <c:idx val="5"/>
          <c:order val="4"/>
          <c:tx>
            <c:strRef>
              <c:f>'Montreal For Students'!$A$7</c:f>
              <c:strCache>
                <c:ptCount val="1"/>
                <c:pt idx="0">
                  <c:v>Requirements for Industrialized states</c:v>
                </c:pt>
              </c:strCache>
            </c:strRef>
          </c:tx>
          <c:spPr>
            <a:ln w="152400">
              <a:solidFill>
                <a:srgbClr val="FFC000"/>
              </a:solidFill>
            </a:ln>
          </c:spPr>
          <c:marker>
            <c:symbol val="none"/>
          </c:marker>
          <c:cat>
            <c:numRef>
              <c:f>'Montreal For Students'!$B$1:$X$1</c:f>
              <c:numCache>
                <c:formatCode>General</c:formatCode>
                <c:ptCount val="23"/>
                <c:pt idx="0">
                  <c:v>1986</c:v>
                </c:pt>
                <c:pt idx="1">
                  <c:v>1987</c:v>
                </c:pt>
                <c:pt idx="2">
                  <c:v>1988</c:v>
                </c:pt>
                <c:pt idx="3">
                  <c:v>1989</c:v>
                </c:pt>
                <c:pt idx="4">
                  <c:v>1990</c:v>
                </c:pt>
                <c:pt idx="5">
                  <c:v>1991</c:v>
                </c:pt>
                <c:pt idx="6">
                  <c:v>1992</c:v>
                </c:pt>
                <c:pt idx="7">
                  <c:v>1993</c:v>
                </c:pt>
                <c:pt idx="8">
                  <c:v>1994</c:v>
                </c:pt>
                <c:pt idx="9">
                  <c:v>1995</c:v>
                </c:pt>
                <c:pt idx="10">
                  <c:v>1996</c:v>
                </c:pt>
                <c:pt idx="11">
                  <c:v>1997</c:v>
                </c:pt>
                <c:pt idx="12">
                  <c:v>1998</c:v>
                </c:pt>
                <c:pt idx="13">
                  <c:v>1999</c:v>
                </c:pt>
                <c:pt idx="14">
                  <c:v>2000</c:v>
                </c:pt>
                <c:pt idx="15">
                  <c:v>2001</c:v>
                </c:pt>
                <c:pt idx="16">
                  <c:v>2002</c:v>
                </c:pt>
                <c:pt idx="17">
                  <c:v>2003</c:v>
                </c:pt>
                <c:pt idx="18">
                  <c:v>2004</c:v>
                </c:pt>
                <c:pt idx="19">
                  <c:v>2005</c:v>
                </c:pt>
                <c:pt idx="20">
                  <c:v>2006</c:v>
                </c:pt>
                <c:pt idx="21">
                  <c:v>2007</c:v>
                </c:pt>
                <c:pt idx="22">
                  <c:v>2008</c:v>
                </c:pt>
              </c:numCache>
            </c:numRef>
          </c:cat>
          <c:val>
            <c:numRef>
              <c:f>'Montreal For Students'!$B$7:$X$7</c:f>
              <c:numCache>
                <c:formatCode>General</c:formatCode>
                <c:ptCount val="23"/>
                <c:pt idx="1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</c:numCache>
            </c:numRef>
          </c:val>
          <c:smooth val="0"/>
        </c:ser>
        <c:ser>
          <c:idx val="6"/>
          <c:order val="5"/>
          <c:tx>
            <c:strRef>
              <c:f>'Montreal For Students'!$A$8</c:f>
              <c:strCache>
                <c:ptCount val="1"/>
                <c:pt idx="0">
                  <c:v>Segment E: Counterfactual based on segment A</c:v>
                </c:pt>
              </c:strCache>
            </c:strRef>
          </c:tx>
          <c:spPr>
            <a:ln w="152400">
              <a:solidFill>
                <a:srgbClr val="00B050"/>
              </a:solidFill>
            </a:ln>
          </c:spPr>
          <c:marker>
            <c:symbol val="none"/>
          </c:marker>
          <c:cat>
            <c:numRef>
              <c:f>'Montreal For Students'!$B$1:$X$1</c:f>
              <c:numCache>
                <c:formatCode>General</c:formatCode>
                <c:ptCount val="23"/>
                <c:pt idx="0">
                  <c:v>1986</c:v>
                </c:pt>
                <c:pt idx="1">
                  <c:v>1987</c:v>
                </c:pt>
                <c:pt idx="2">
                  <c:v>1988</c:v>
                </c:pt>
                <c:pt idx="3">
                  <c:v>1989</c:v>
                </c:pt>
                <c:pt idx="4">
                  <c:v>1990</c:v>
                </c:pt>
                <c:pt idx="5">
                  <c:v>1991</c:v>
                </c:pt>
                <c:pt idx="6">
                  <c:v>1992</c:v>
                </c:pt>
                <c:pt idx="7">
                  <c:v>1993</c:v>
                </c:pt>
                <c:pt idx="8">
                  <c:v>1994</c:v>
                </c:pt>
                <c:pt idx="9">
                  <c:v>1995</c:v>
                </c:pt>
                <c:pt idx="10">
                  <c:v>1996</c:v>
                </c:pt>
                <c:pt idx="11">
                  <c:v>1997</c:v>
                </c:pt>
                <c:pt idx="12">
                  <c:v>1998</c:v>
                </c:pt>
                <c:pt idx="13">
                  <c:v>1999</c:v>
                </c:pt>
                <c:pt idx="14">
                  <c:v>2000</c:v>
                </c:pt>
                <c:pt idx="15">
                  <c:v>2001</c:v>
                </c:pt>
                <c:pt idx="16">
                  <c:v>2002</c:v>
                </c:pt>
                <c:pt idx="17">
                  <c:v>2003</c:v>
                </c:pt>
                <c:pt idx="18">
                  <c:v>2004</c:v>
                </c:pt>
                <c:pt idx="19">
                  <c:v>2005</c:v>
                </c:pt>
                <c:pt idx="20">
                  <c:v>2006</c:v>
                </c:pt>
                <c:pt idx="21">
                  <c:v>2007</c:v>
                </c:pt>
                <c:pt idx="22">
                  <c:v>2008</c:v>
                </c:pt>
              </c:numCache>
            </c:numRef>
          </c:cat>
          <c:val>
            <c:numRef>
              <c:f>'Montreal For Students'!$B$8:$X$8</c:f>
              <c:numCache>
                <c:formatCode>General</c:formatCode>
                <c:ptCount val="23"/>
              </c:numCache>
            </c:numRef>
          </c:val>
          <c:smooth val="0"/>
        </c:ser>
        <c:ser>
          <c:idx val="7"/>
          <c:order val="6"/>
          <c:tx>
            <c:strRef>
              <c:f>'Montreal For Students'!$A$9</c:f>
              <c:strCache>
                <c:ptCount val="1"/>
                <c:pt idx="0">
                  <c:v>Segment F: Counterfactual based on segment D</c:v>
                </c:pt>
              </c:strCache>
            </c:strRef>
          </c:tx>
          <c:spPr>
            <a:ln w="152400">
              <a:solidFill>
                <a:srgbClr val="7030A0"/>
              </a:solidFill>
            </a:ln>
          </c:spPr>
          <c:marker>
            <c:symbol val="none"/>
          </c:marker>
          <c:cat>
            <c:numRef>
              <c:f>'Montreal For Students'!$B$1:$X$1</c:f>
              <c:numCache>
                <c:formatCode>General</c:formatCode>
                <c:ptCount val="23"/>
                <c:pt idx="0">
                  <c:v>1986</c:v>
                </c:pt>
                <c:pt idx="1">
                  <c:v>1987</c:v>
                </c:pt>
                <c:pt idx="2">
                  <c:v>1988</c:v>
                </c:pt>
                <c:pt idx="3">
                  <c:v>1989</c:v>
                </c:pt>
                <c:pt idx="4">
                  <c:v>1990</c:v>
                </c:pt>
                <c:pt idx="5">
                  <c:v>1991</c:v>
                </c:pt>
                <c:pt idx="6">
                  <c:v>1992</c:v>
                </c:pt>
                <c:pt idx="7">
                  <c:v>1993</c:v>
                </c:pt>
                <c:pt idx="8">
                  <c:v>1994</c:v>
                </c:pt>
                <c:pt idx="9">
                  <c:v>1995</c:v>
                </c:pt>
                <c:pt idx="10">
                  <c:v>1996</c:v>
                </c:pt>
                <c:pt idx="11">
                  <c:v>1997</c:v>
                </c:pt>
                <c:pt idx="12">
                  <c:v>1998</c:v>
                </c:pt>
                <c:pt idx="13">
                  <c:v>1999</c:v>
                </c:pt>
                <c:pt idx="14">
                  <c:v>2000</c:v>
                </c:pt>
                <c:pt idx="15">
                  <c:v>2001</c:v>
                </c:pt>
                <c:pt idx="16">
                  <c:v>2002</c:v>
                </c:pt>
                <c:pt idx="17">
                  <c:v>2003</c:v>
                </c:pt>
                <c:pt idx="18">
                  <c:v>2004</c:v>
                </c:pt>
                <c:pt idx="19">
                  <c:v>2005</c:v>
                </c:pt>
                <c:pt idx="20">
                  <c:v>2006</c:v>
                </c:pt>
                <c:pt idx="21">
                  <c:v>2007</c:v>
                </c:pt>
                <c:pt idx="22">
                  <c:v>2008</c:v>
                </c:pt>
              </c:numCache>
            </c:numRef>
          </c:cat>
          <c:val>
            <c:numRef>
              <c:f>'Montreal For Students'!$B$9:$X$9</c:f>
              <c:numCache>
                <c:formatCode>General</c:formatCode>
                <c:ptCount val="23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6545920"/>
        <c:axId val="86547456"/>
      </c:lineChart>
      <c:catAx>
        <c:axId val="86545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1600"/>
            </a:pPr>
            <a:endParaRPr lang="en-US"/>
          </a:p>
        </c:txPr>
        <c:crossAx val="86547456"/>
        <c:crosses val="autoZero"/>
        <c:auto val="1"/>
        <c:lblAlgn val="ctr"/>
        <c:lblOffset val="100"/>
        <c:noMultiLvlLbl val="0"/>
      </c:catAx>
      <c:valAx>
        <c:axId val="86547456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2400"/>
                  <a:t>Ozone Depleting Substances </a:t>
                </a:r>
                <a:br>
                  <a:rPr lang="en-US" sz="2400"/>
                </a:br>
                <a:r>
                  <a:rPr lang="en-US" sz="2400"/>
                  <a:t>(million tons)</a:t>
                </a:r>
              </a:p>
            </c:rich>
          </c:tx>
          <c:layout/>
          <c:overlay val="0"/>
        </c:title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600"/>
            </a:pPr>
            <a:endParaRPr lang="en-US"/>
          </a:p>
        </c:txPr>
        <c:crossAx val="86545920"/>
        <c:crosses val="autoZero"/>
        <c:crossBetween val="between"/>
      </c:valAx>
    </c:plotArea>
    <c:legend>
      <c:legendPos val="b"/>
      <c:layout/>
      <c:overlay val="0"/>
      <c:txPr>
        <a:bodyPr/>
        <a:lstStyle/>
        <a:p>
          <a:pPr>
            <a:defRPr sz="16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152399</xdr:colOff>
      <xdr:row>13</xdr:row>
      <xdr:rowOff>69849</xdr:rowOff>
    </xdr:from>
    <xdr:to>
      <xdr:col>22</xdr:col>
      <xdr:colOff>85724</xdr:colOff>
      <xdr:row>76</xdr:row>
      <xdr:rowOff>53975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323850</xdr:colOff>
      <xdr:row>18</xdr:row>
      <xdr:rowOff>133350</xdr:rowOff>
    </xdr:from>
    <xdr:to>
      <xdr:col>13</xdr:col>
      <xdr:colOff>346075</xdr:colOff>
      <xdr:row>64</xdr:row>
      <xdr:rowOff>47625</xdr:rowOff>
    </xdr:to>
    <xdr:cxnSp macro="">
      <xdr:nvCxnSpPr>
        <xdr:cNvPr id="4" name="Straight Connector 3"/>
        <xdr:cNvCxnSpPr/>
      </xdr:nvCxnSpPr>
      <xdr:spPr>
        <a:xfrm>
          <a:off x="12668250" y="3219450"/>
          <a:ext cx="22225" cy="7800975"/>
        </a:xfrm>
        <a:prstGeom prst="line">
          <a:avLst/>
        </a:prstGeom>
        <a:ln w="1524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142875</xdr:colOff>
      <xdr:row>12</xdr:row>
      <xdr:rowOff>63500</xdr:rowOff>
    </xdr:from>
    <xdr:to>
      <xdr:col>21</xdr:col>
      <xdr:colOff>317500</xdr:colOff>
      <xdr:row>72</xdr:row>
      <xdr:rowOff>63500</xdr:rowOff>
    </xdr:to>
    <xdr:graphicFrame macro="">
      <xdr:nvGraphicFramePr>
        <xdr:cNvPr id="153697" name="Chart 15369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254000</xdr:colOff>
      <xdr:row>17</xdr:row>
      <xdr:rowOff>142875</xdr:rowOff>
    </xdr:from>
    <xdr:to>
      <xdr:col>6</xdr:col>
      <xdr:colOff>295275</xdr:colOff>
      <xdr:row>62</xdr:row>
      <xdr:rowOff>152400</xdr:rowOff>
    </xdr:to>
    <xdr:cxnSp macro="">
      <xdr:nvCxnSpPr>
        <xdr:cNvPr id="153699" name="Straight Connector 153698"/>
        <xdr:cNvCxnSpPr/>
      </xdr:nvCxnSpPr>
      <xdr:spPr>
        <a:xfrm>
          <a:off x="7000875" y="2841625"/>
          <a:ext cx="41275" cy="7153275"/>
        </a:xfrm>
        <a:prstGeom prst="line">
          <a:avLst/>
        </a:prstGeom>
        <a:ln w="1524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7"/>
  <sheetViews>
    <sheetView zoomScale="50" zoomScaleNormal="50" workbookViewId="0">
      <pane xSplit="1" ySplit="1" topLeftCell="B9" activePane="bottomRight" state="frozen"/>
      <selection pane="topRight" activeCell="B1" sqref="B1"/>
      <selection pane="bottomLeft" activeCell="A2" sqref="A2"/>
      <selection pane="bottomRight" activeCell="AA56" sqref="AA56"/>
    </sheetView>
  </sheetViews>
  <sheetFormatPr defaultColWidth="10.7109375" defaultRowHeight="12.75" x14ac:dyDescent="0.2"/>
  <cols>
    <col min="1" max="1" width="45.7109375" customWidth="1"/>
    <col min="5" max="6" width="11.5703125" bestFit="1" customWidth="1"/>
    <col min="7" max="9" width="11.28515625" bestFit="1" customWidth="1"/>
    <col min="10" max="11" width="12.85546875" bestFit="1" customWidth="1"/>
    <col min="12" max="13" width="11.5703125" bestFit="1" customWidth="1"/>
    <col min="14" max="14" width="11.28515625" bestFit="1" customWidth="1"/>
    <col min="15" max="15" width="11.5703125" bestFit="1" customWidth="1"/>
    <col min="16" max="16" width="11.28515625" bestFit="1" customWidth="1"/>
    <col min="17" max="17" width="11.5703125" bestFit="1" customWidth="1"/>
    <col min="18" max="18" width="11.28515625" bestFit="1" customWidth="1"/>
    <col min="19" max="20" width="11.5703125" bestFit="1" customWidth="1"/>
    <col min="21" max="21" width="11.28515625" bestFit="1" customWidth="1"/>
  </cols>
  <sheetData>
    <row r="1" spans="1:32" x14ac:dyDescent="0.2">
      <c r="A1" s="1"/>
      <c r="B1" s="1">
        <v>1946</v>
      </c>
      <c r="C1" s="1">
        <v>1947</v>
      </c>
      <c r="D1" s="1">
        <v>1948</v>
      </c>
      <c r="E1" s="1">
        <v>1949</v>
      </c>
      <c r="F1" s="1">
        <v>1950</v>
      </c>
      <c r="G1" s="1">
        <v>1951</v>
      </c>
      <c r="H1" s="1">
        <v>1952</v>
      </c>
      <c r="I1" s="1">
        <v>1953</v>
      </c>
      <c r="J1" s="1">
        <v>1954</v>
      </c>
      <c r="K1" s="1">
        <v>1955</v>
      </c>
      <c r="L1" s="1">
        <v>1956</v>
      </c>
      <c r="M1" s="1">
        <v>1957</v>
      </c>
      <c r="N1" s="1">
        <v>1958</v>
      </c>
      <c r="O1" s="1">
        <v>1959</v>
      </c>
      <c r="P1" s="1">
        <v>1960</v>
      </c>
      <c r="Q1" s="1">
        <v>1961</v>
      </c>
      <c r="R1" s="1">
        <v>1962</v>
      </c>
      <c r="S1" s="1">
        <v>1963</v>
      </c>
      <c r="T1" s="1">
        <v>1964</v>
      </c>
      <c r="U1" s="1">
        <v>1965</v>
      </c>
      <c r="V1" s="1">
        <v>1966</v>
      </c>
      <c r="W1" s="1">
        <v>1967</v>
      </c>
      <c r="X1" s="1">
        <v>1968</v>
      </c>
      <c r="Y1" s="1">
        <v>1969</v>
      </c>
      <c r="Z1" s="1">
        <v>1970</v>
      </c>
      <c r="AA1" s="1">
        <v>1971</v>
      </c>
      <c r="AB1" s="1">
        <v>1972</v>
      </c>
      <c r="AC1" s="1">
        <v>1973</v>
      </c>
      <c r="AD1" s="1">
        <v>1974</v>
      </c>
      <c r="AE1" s="1">
        <v>1975</v>
      </c>
      <c r="AF1" s="1">
        <v>1976</v>
      </c>
    </row>
    <row r="2" spans="1:32" x14ac:dyDescent="0.2">
      <c r="A2" s="9" t="s">
        <v>16</v>
      </c>
      <c r="B2">
        <v>16542.599999999999</v>
      </c>
      <c r="C2">
        <v>17592.400000000001</v>
      </c>
      <c r="D2">
        <v>17295.233333333334</v>
      </c>
      <c r="E2">
        <v>16062.133333333333</v>
      </c>
      <c r="F2">
        <v>16416.166666666668</v>
      </c>
      <c r="G2">
        <v>16007.733333333334</v>
      </c>
      <c r="H2">
        <v>14866.6</v>
      </c>
      <c r="I2">
        <v>15456.433333333334</v>
      </c>
      <c r="J2">
        <v>15323.533333333335</v>
      </c>
      <c r="K2">
        <v>14874.3</v>
      </c>
      <c r="L2">
        <v>14745.266666666666</v>
      </c>
      <c r="M2">
        <v>14850.9</v>
      </c>
      <c r="N2">
        <v>15300.766666666666</v>
      </c>
      <c r="O2">
        <v>15511.7</v>
      </c>
      <c r="P2">
        <v>16432.533333333333</v>
      </c>
      <c r="Q2">
        <v>15657.1</v>
      </c>
      <c r="R2">
        <v>11806.166666666666</v>
      </c>
    </row>
    <row r="3" spans="1:32" x14ac:dyDescent="0.2">
      <c r="A3" s="9" t="s">
        <v>15</v>
      </c>
      <c r="R3">
        <v>11806.166666666666</v>
      </c>
      <c r="S3">
        <v>8772.9666666666672</v>
      </c>
      <c r="T3">
        <v>7322.1666666666661</v>
      </c>
      <c r="U3">
        <v>4200.5666666666666</v>
      </c>
      <c r="V3">
        <v>3511.8333333333335</v>
      </c>
      <c r="W3">
        <v>2803.666666666667</v>
      </c>
      <c r="X3">
        <v>2472.6666666666665</v>
      </c>
      <c r="Y3">
        <v>2477.1666666666665</v>
      </c>
      <c r="Z3">
        <v>2470.5</v>
      </c>
      <c r="AA3">
        <v>2252.0333333333333</v>
      </c>
      <c r="AB3">
        <v>1533.5</v>
      </c>
      <c r="AC3">
        <v>1376</v>
      </c>
      <c r="AD3">
        <v>1132.6666666666665</v>
      </c>
      <c r="AE3">
        <v>406.5</v>
      </c>
      <c r="AF3">
        <v>309.66666666666669</v>
      </c>
    </row>
    <row r="4" spans="1:32" x14ac:dyDescent="0.2">
      <c r="A4" s="9" t="s">
        <v>17</v>
      </c>
      <c r="B4">
        <v>16000</v>
      </c>
      <c r="C4">
        <v>16000</v>
      </c>
      <c r="D4">
        <v>16000</v>
      </c>
      <c r="E4">
        <v>16000</v>
      </c>
      <c r="F4">
        <v>16000</v>
      </c>
      <c r="G4">
        <v>16000</v>
      </c>
      <c r="H4">
        <v>16000</v>
      </c>
      <c r="I4">
        <v>15500</v>
      </c>
      <c r="J4">
        <v>15500</v>
      </c>
      <c r="K4">
        <v>15000</v>
      </c>
      <c r="L4">
        <v>14500</v>
      </c>
      <c r="M4">
        <v>14500</v>
      </c>
      <c r="N4">
        <v>15000</v>
      </c>
      <c r="O4">
        <v>17500</v>
      </c>
      <c r="P4">
        <v>18000</v>
      </c>
      <c r="Q4">
        <v>18000</v>
      </c>
      <c r="R4">
        <v>15000</v>
      </c>
      <c r="S4">
        <v>10000</v>
      </c>
      <c r="T4">
        <v>8000</v>
      </c>
      <c r="U4">
        <v>4500</v>
      </c>
      <c r="V4">
        <v>3500</v>
      </c>
      <c r="W4">
        <v>3200</v>
      </c>
      <c r="X4">
        <v>3200</v>
      </c>
      <c r="Y4">
        <v>2700</v>
      </c>
      <c r="Z4">
        <v>2700</v>
      </c>
      <c r="AA4">
        <v>2300</v>
      </c>
      <c r="AB4">
        <v>1600</v>
      </c>
      <c r="AC4">
        <v>1400</v>
      </c>
      <c r="AD4">
        <v>1200</v>
      </c>
      <c r="AE4">
        <v>500</v>
      </c>
      <c r="AF4">
        <v>400</v>
      </c>
    </row>
    <row r="5" spans="1:32" x14ac:dyDescent="0.2">
      <c r="A5" s="8" t="s">
        <v>18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spans="1:32" x14ac:dyDescent="0.2">
      <c r="A6" s="1" t="s">
        <v>0</v>
      </c>
    </row>
    <row r="8" spans="1:32" x14ac:dyDescent="0.2">
      <c r="A8" s="6" t="s">
        <v>6</v>
      </c>
    </row>
    <row r="9" spans="1:32" x14ac:dyDescent="0.2">
      <c r="A9" s="6" t="s">
        <v>3</v>
      </c>
    </row>
    <row r="10" spans="1:32" x14ac:dyDescent="0.2">
      <c r="A10" s="6" t="s">
        <v>4</v>
      </c>
    </row>
    <row r="11" spans="1:32" x14ac:dyDescent="0.2">
      <c r="A11" s="6" t="s">
        <v>5</v>
      </c>
    </row>
    <row r="57" spans="4:4" x14ac:dyDescent="0.2">
      <c r="D57" s="3" t="s">
        <v>1</v>
      </c>
    </row>
  </sheetData>
  <phoneticPr fontId="0" type="noConversion"/>
  <printOptions gridLines="1"/>
  <pageMargins left="0.75" right="0.75" top="1" bottom="1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7"/>
  <sheetViews>
    <sheetView tabSelected="1" zoomScale="60" zoomScaleNormal="60" workbookViewId="0">
      <pane xSplit="1" ySplit="1" topLeftCell="B2" activePane="bottomRight" state="frozen"/>
      <selection pane="topRight" activeCell="C1" sqref="C1"/>
      <selection pane="bottomLeft" activeCell="A2" sqref="A2"/>
      <selection pane="bottomRight" activeCell="B2" sqref="B2"/>
    </sheetView>
  </sheetViews>
  <sheetFormatPr defaultColWidth="10.7109375" defaultRowHeight="12.75" x14ac:dyDescent="0.2"/>
  <cols>
    <col min="1" max="1" width="45.7109375" customWidth="1"/>
    <col min="5" max="6" width="11.5703125" bestFit="1" customWidth="1"/>
    <col min="7" max="9" width="11.28515625" bestFit="1" customWidth="1"/>
    <col min="10" max="11" width="12.85546875" bestFit="1" customWidth="1"/>
    <col min="12" max="13" width="11.5703125" bestFit="1" customWidth="1"/>
    <col min="14" max="14" width="11.28515625" bestFit="1" customWidth="1"/>
    <col min="15" max="15" width="11.5703125" bestFit="1" customWidth="1"/>
    <col min="16" max="16" width="11.28515625" bestFit="1" customWidth="1"/>
    <col min="17" max="17" width="11.5703125" bestFit="1" customWidth="1"/>
    <col min="18" max="18" width="11.28515625" bestFit="1" customWidth="1"/>
    <col min="19" max="20" width="11.5703125" bestFit="1" customWidth="1"/>
    <col min="21" max="21" width="11.28515625" bestFit="1" customWidth="1"/>
  </cols>
  <sheetData>
    <row r="1" spans="1:24" x14ac:dyDescent="0.2">
      <c r="A1" s="1"/>
      <c r="B1" s="1">
        <v>1986</v>
      </c>
      <c r="C1" s="1">
        <v>1987</v>
      </c>
      <c r="D1" s="1">
        <v>1988</v>
      </c>
      <c r="E1" s="1">
        <v>1989</v>
      </c>
      <c r="F1" s="1">
        <v>1990</v>
      </c>
      <c r="G1" s="1">
        <v>1991</v>
      </c>
      <c r="H1" s="1">
        <v>1992</v>
      </c>
      <c r="I1" s="1">
        <v>1993</v>
      </c>
      <c r="J1" s="1">
        <v>1994</v>
      </c>
      <c r="K1" s="1">
        <v>1995</v>
      </c>
      <c r="L1" s="1">
        <v>1996</v>
      </c>
      <c r="M1" s="1">
        <v>1997</v>
      </c>
      <c r="N1" s="1">
        <v>1998</v>
      </c>
      <c r="O1" s="1">
        <v>1999</v>
      </c>
      <c r="P1" s="1">
        <v>2000</v>
      </c>
      <c r="Q1" s="1">
        <v>2001</v>
      </c>
      <c r="R1" s="1">
        <v>2002</v>
      </c>
      <c r="S1" s="1">
        <v>2003</v>
      </c>
      <c r="T1" s="1">
        <v>2004</v>
      </c>
      <c r="U1" s="1">
        <v>2005</v>
      </c>
      <c r="V1" s="1">
        <v>2006</v>
      </c>
      <c r="W1" s="1">
        <v>2007</v>
      </c>
      <c r="X1" s="1">
        <v>2008</v>
      </c>
    </row>
    <row r="2" spans="1:24" x14ac:dyDescent="0.2">
      <c r="A2" s="9" t="s">
        <v>7</v>
      </c>
      <c r="B2" s="2">
        <v>940430.8</v>
      </c>
      <c r="C2" s="2">
        <f>B2+(E2-B2)/3</f>
        <v>923193.53333333333</v>
      </c>
      <c r="D2" s="2">
        <f>C2+(E2-B2)/3</f>
        <v>905956.2666666666</v>
      </c>
      <c r="E2" s="2">
        <v>888719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x14ac:dyDescent="0.2">
      <c r="A3" s="9" t="s">
        <v>8</v>
      </c>
      <c r="B3" s="2"/>
      <c r="C3" s="2"/>
      <c r="D3" s="2"/>
      <c r="E3" s="2">
        <v>888719</v>
      </c>
      <c r="F3" s="2">
        <v>618787.9</v>
      </c>
      <c r="G3" s="2">
        <v>493218.7</v>
      </c>
      <c r="H3" s="2">
        <v>406595.6</v>
      </c>
      <c r="I3" s="2">
        <v>327043.90000000002</v>
      </c>
      <c r="J3" s="2">
        <v>182733.9</v>
      </c>
      <c r="K3" s="2">
        <v>96818.3</v>
      </c>
      <c r="L3" s="2">
        <v>24636.7</v>
      </c>
      <c r="M3" s="2">
        <v>21698.6</v>
      </c>
      <c r="N3" s="2">
        <v>22857.599999999999</v>
      </c>
      <c r="O3" s="2">
        <v>25694.400000000001</v>
      </c>
      <c r="P3" s="2">
        <v>30929.9</v>
      </c>
      <c r="Q3" s="2">
        <v>6928.4</v>
      </c>
      <c r="R3" s="2">
        <v>1990.2</v>
      </c>
      <c r="S3" s="2">
        <v>2771.6</v>
      </c>
      <c r="T3" s="2">
        <v>1809.4</v>
      </c>
      <c r="U3" s="2">
        <v>846</v>
      </c>
      <c r="V3" s="2">
        <v>1038.2</v>
      </c>
      <c r="W3" s="2">
        <v>63.5</v>
      </c>
      <c r="X3" s="2">
        <v>-843.7</v>
      </c>
    </row>
    <row r="4" spans="1:24" x14ac:dyDescent="0.2">
      <c r="A4" s="9" t="s">
        <v>9</v>
      </c>
      <c r="B4" s="2">
        <v>143850.20000000001</v>
      </c>
      <c r="C4" s="2">
        <f>B4+(E4-B4)/3</f>
        <v>146703.06666666668</v>
      </c>
      <c r="D4" s="2">
        <f>C4+(E4-B4)/3</f>
        <v>149555.93333333335</v>
      </c>
      <c r="E4" s="2">
        <v>152408.79999999999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x14ac:dyDescent="0.2">
      <c r="A5" s="9" t="s">
        <v>10</v>
      </c>
      <c r="B5" s="2"/>
      <c r="C5" s="2"/>
      <c r="D5" s="2"/>
      <c r="E5" s="2">
        <v>152408.79999999999</v>
      </c>
      <c r="F5" s="2">
        <v>113661.3</v>
      </c>
      <c r="G5" s="2">
        <v>122569.8</v>
      </c>
      <c r="H5" s="2">
        <v>160381</v>
      </c>
      <c r="I5" s="2">
        <v>162338.4</v>
      </c>
      <c r="J5" s="2">
        <v>176212.9</v>
      </c>
      <c r="K5" s="2">
        <v>188734.7</v>
      </c>
      <c r="L5" s="2">
        <v>153096.5</v>
      </c>
      <c r="M5" s="2">
        <v>153480.6</v>
      </c>
      <c r="N5" s="2">
        <v>140340.29999999999</v>
      </c>
      <c r="O5" s="2">
        <v>123766.39999999999</v>
      </c>
      <c r="P5" s="2">
        <v>115998.7</v>
      </c>
      <c r="Q5" s="2">
        <v>103080.9</v>
      </c>
      <c r="R5" s="2">
        <v>90336.7</v>
      </c>
      <c r="S5" s="2">
        <v>75069.600000000006</v>
      </c>
      <c r="T5" s="2">
        <v>63985.8</v>
      </c>
      <c r="U5" s="2">
        <v>43327.6</v>
      </c>
      <c r="V5" s="2">
        <v>36115.1</v>
      </c>
      <c r="W5" s="2">
        <v>15260.3</v>
      </c>
      <c r="X5" s="2">
        <v>6660.1</v>
      </c>
    </row>
    <row r="6" spans="1:24" x14ac:dyDescent="0.2">
      <c r="A6" s="8" t="s">
        <v>11</v>
      </c>
      <c r="B6" s="4"/>
      <c r="C6" s="10" t="s">
        <v>20</v>
      </c>
      <c r="D6" s="10"/>
      <c r="E6" s="10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x14ac:dyDescent="0.2">
      <c r="A7" s="9" t="s">
        <v>12</v>
      </c>
      <c r="C7" s="6" t="s">
        <v>19</v>
      </c>
      <c r="D7" s="6"/>
      <c r="E7" s="6"/>
      <c r="F7">
        <f>$B$2*F6</f>
        <v>0</v>
      </c>
      <c r="G7">
        <f t="shared" ref="G7:X7" si="0">$B$2*G6</f>
        <v>0</v>
      </c>
      <c r="H7">
        <f t="shared" si="0"/>
        <v>0</v>
      </c>
      <c r="I7">
        <f t="shared" si="0"/>
        <v>0</v>
      </c>
      <c r="J7">
        <f t="shared" si="0"/>
        <v>0</v>
      </c>
      <c r="K7">
        <f t="shared" si="0"/>
        <v>0</v>
      </c>
      <c r="L7">
        <f t="shared" si="0"/>
        <v>0</v>
      </c>
      <c r="M7">
        <f t="shared" si="0"/>
        <v>0</v>
      </c>
      <c r="N7">
        <f t="shared" si="0"/>
        <v>0</v>
      </c>
      <c r="O7">
        <f t="shared" si="0"/>
        <v>0</v>
      </c>
      <c r="P7">
        <f t="shared" si="0"/>
        <v>0</v>
      </c>
      <c r="Q7">
        <f t="shared" si="0"/>
        <v>0</v>
      </c>
      <c r="R7">
        <f t="shared" si="0"/>
        <v>0</v>
      </c>
      <c r="S7">
        <f t="shared" si="0"/>
        <v>0</v>
      </c>
      <c r="T7">
        <f t="shared" si="0"/>
        <v>0</v>
      </c>
      <c r="U7">
        <f t="shared" si="0"/>
        <v>0</v>
      </c>
      <c r="V7">
        <f t="shared" si="0"/>
        <v>0</v>
      </c>
      <c r="W7">
        <f t="shared" si="0"/>
        <v>0</v>
      </c>
      <c r="X7">
        <f t="shared" si="0"/>
        <v>0</v>
      </c>
    </row>
    <row r="8" spans="1:24" x14ac:dyDescent="0.2">
      <c r="A8" s="8" t="s">
        <v>13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5"/>
      <c r="W8" s="5"/>
      <c r="X8" s="5"/>
    </row>
    <row r="9" spans="1:24" x14ac:dyDescent="0.2">
      <c r="A9" s="8" t="s">
        <v>14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1" spans="1:24" x14ac:dyDescent="0.2">
      <c r="A11" s="1" t="s">
        <v>2</v>
      </c>
    </row>
    <row r="14" spans="1:24" x14ac:dyDescent="0.2">
      <c r="A14" s="6" t="s">
        <v>6</v>
      </c>
    </row>
    <row r="15" spans="1:24" x14ac:dyDescent="0.2">
      <c r="A15" s="6" t="s">
        <v>3</v>
      </c>
    </row>
    <row r="16" spans="1:24" x14ac:dyDescent="0.2">
      <c r="A16" s="6" t="s">
        <v>4</v>
      </c>
    </row>
    <row r="17" spans="1:1" x14ac:dyDescent="0.2">
      <c r="A17" s="6" t="s">
        <v>5</v>
      </c>
    </row>
  </sheetData>
  <printOptions gridLines="1"/>
  <pageMargins left="0.75" right="0.75" top="1" bottom="1" header="0.5" footer="0.5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Whaling</vt:lpstr>
      <vt:lpstr>Montreal For Students</vt:lpstr>
    </vt:vector>
  </TitlesOfParts>
  <Company>UO PS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Mitchell</dc:creator>
  <cp:lastModifiedBy>Ronald Mitchell</cp:lastModifiedBy>
  <cp:lastPrinted>2016-03-30T05:17:56Z</cp:lastPrinted>
  <dcterms:created xsi:type="dcterms:W3CDTF">2005-03-09T04:17:33Z</dcterms:created>
  <dcterms:modified xsi:type="dcterms:W3CDTF">2016-03-30T06:14:55Z</dcterms:modified>
</cp:coreProperties>
</file>